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\Cartelle_utenti\Martinelli\DOCUMENTI\PERSONALE\TRASFERTE DIRIGENTI\"/>
    </mc:Choice>
  </mc:AlternateContent>
  <xr:revisionPtr revIDLastSave="0" documentId="8_{074F41D0-6A8C-4D0C-8E9A-ACF77687A022}" xr6:coauthVersionLast="47" xr6:coauthVersionMax="47" xr10:uidLastSave="{00000000-0000-0000-0000-000000000000}"/>
  <bookViews>
    <workbookView xWindow="-120" yWindow="-120" windowWidth="29040" windowHeight="15840" xr2:uid="{090CF2DC-11D9-4929-8BE2-CDB7F74F9F8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D5" i="1"/>
  <c r="B5" i="1"/>
  <c r="E5" i="1" s="1"/>
  <c r="D4" i="1"/>
  <c r="B4" i="1"/>
  <c r="E4" i="1" s="1"/>
  <c r="E3" i="1"/>
  <c r="D3" i="1"/>
  <c r="B3" i="1"/>
  <c r="D2" i="1"/>
  <c r="B2" i="1"/>
  <c r="E2" i="1" s="1"/>
  <c r="E7" i="1" l="1"/>
</calcChain>
</file>

<file path=xl/sharedStrings.xml><?xml version="1.0" encoding="utf-8"?>
<sst xmlns="http://schemas.openxmlformats.org/spreadsheetml/2006/main" count="11" uniqueCount="11">
  <si>
    <t>MASETTI</t>
  </si>
  <si>
    <t xml:space="preserve">KM FUORI </t>
  </si>
  <si>
    <t>KM CITTA'</t>
  </si>
  <si>
    <t xml:space="preserve">RIMBORSI </t>
  </si>
  <si>
    <t>TOTALE</t>
  </si>
  <si>
    <t>ANNO 2020</t>
  </si>
  <si>
    <t>ANNO 2021</t>
  </si>
  <si>
    <t>ANNO 2022</t>
  </si>
  <si>
    <t>ANNO 2023</t>
  </si>
  <si>
    <t>ANNO 2024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</si>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</sst>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2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3" fillId="0" borderId="3" xfId="1" applyNumberFormat="1" applyFont="1" applyBorder="1"/>
    <xf numFmtId="164" fontId="4" fillId="0" borderId="4" xfId="1" applyNumberFormat="1" applyFont="1" applyBorder="1" applyAlignment="1">
      <alignment horizontal="center"/>
    </xf>
    <xf numFmtId="164" fontId="0" fillId="0" borderId="3" xfId="0" applyNumberFormat="1" applyBorder="1"/>
    <xf numFmtId="164" fontId="3" fillId="0" borderId="4" xfId="1" applyNumberFormat="1" applyFont="1" applyBorder="1"/>
    <xf numFmtId="0" fontId="3" fillId="0" borderId="5" xfId="0" applyFont="1" applyBorder="1" applyAlignment="1">
      <alignment horizontal="center"/>
    </xf>
    <xf numFmtId="164" fontId="3" fillId="0" borderId="6" xfId="1" applyNumberFormat="1" applyFont="1" applyBorder="1"/>
    <xf numFmtId="164" fontId="4" fillId="0" borderId="7" xfId="1" applyNumberFormat="1" applyFont="1" applyBorder="1" applyAlignment="1">
      <alignment horizontal="center"/>
    </xf>
    <xf numFmtId="164" fontId="0" fillId="0" borderId="6" xfId="0" applyNumberFormat="1" applyBorder="1"/>
    <xf numFmtId="0" fontId="3" fillId="0" borderId="0" xfId="0" applyFont="1" applyAlignment="1">
      <alignment horizontal="center"/>
    </xf>
    <xf numFmtId="164" fontId="3" fillId="0" borderId="0" xfId="1" applyNumberFormat="1" applyFont="1" applyBorder="1"/>
    <xf numFmtId="164" fontId="5" fillId="0" borderId="0" xfId="1" applyNumberFormat="1" applyFont="1" applyBorder="1" applyAlignment="1">
      <alignment horizontal="center"/>
    </xf>
    <xf numFmtId="164" fontId="0" fillId="2" borderId="1" xfId="0" applyNumberFormat="1" applyFill="1" applyBorder="1"/>
    <xf numFmtId="0" fontId="2" fillId="2" borderId="9" xfId="0" applyFont="1" applyFill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60B8-4672-46A1-A591-039385FA45FC}">
  <dimension ref="A1:E7"/>
  <sheetViews>
    <sheetView tabSelected="1" workbookViewId="0">
      <selection activeCell="D13" sqref="D13"/>
    </sheetView>
  </sheetViews>
  <sheetFormatPr defaultRowHeight="15" x14ac:dyDescent="0.25"/>
  <cols>
    <col min="1" max="1" width="11.85546875" bestFit="1" customWidth="1"/>
    <col min="2" max="2" width="11" bestFit="1" customWidth="1"/>
    <col min="3" max="3" width="10.5703125" bestFit="1" customWidth="1"/>
    <col min="4" max="4" width="15.85546875" bestFit="1" customWidth="1"/>
    <col min="5" max="5" width="11" bestFit="1" customWidth="1"/>
  </cols>
  <sheetData>
    <row r="1" spans="1:5" ht="15.75" x14ac:dyDescent="0.2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</row>
    <row r="2" spans="1:5" ht="15.75" x14ac:dyDescent="0.25">
      <c r="A2" s="1" t="s">
        <v>5</v>
      </c>
      <c r="B2" s="2">
        <f>38.18+33.82</f>
        <v>72</v>
      </c>
      <c r="C2" s="3"/>
      <c r="D2" s="4">
        <f>9+3.7+36.7</f>
        <v>49.400000000000006</v>
      </c>
      <c r="E2" s="5">
        <f>SUM(B2:D2)</f>
        <v>121.4</v>
      </c>
    </row>
    <row r="3" spans="1:5" ht="15.75" x14ac:dyDescent="0.25">
      <c r="A3" s="1" t="s">
        <v>6</v>
      </c>
      <c r="B3" s="3">
        <f>41.97+30.48+19.78</f>
        <v>92.23</v>
      </c>
      <c r="C3" s="3"/>
      <c r="D3" s="4">
        <f>4+117.5</f>
        <v>121.5</v>
      </c>
      <c r="E3" s="5">
        <f t="shared" ref="E3:E6" si="0">SUM(B3:D3)</f>
        <v>213.73000000000002</v>
      </c>
    </row>
    <row r="4" spans="1:5" ht="15.75" x14ac:dyDescent="0.25">
      <c r="A4" s="1" t="s">
        <v>7</v>
      </c>
      <c r="B4" s="3">
        <f>79.49+53.44+40.39+15.84+37.42+29.53+31.84</f>
        <v>287.95</v>
      </c>
      <c r="C4" s="3"/>
      <c r="D4" s="6">
        <f>5.7+5.5+6+15.6+21</f>
        <v>53.8</v>
      </c>
      <c r="E4" s="5">
        <f t="shared" si="0"/>
        <v>341.75</v>
      </c>
    </row>
    <row r="5" spans="1:5" ht="15.75" x14ac:dyDescent="0.25">
      <c r="A5" s="1" t="s">
        <v>8</v>
      </c>
      <c r="B5" s="3">
        <f>17.96+27.52+61.28</f>
        <v>106.76</v>
      </c>
      <c r="C5" s="3"/>
      <c r="D5" s="4">
        <f>77+4.2+129.2+325.7+33.5+13+127+95.4</f>
        <v>804.99999999999989</v>
      </c>
      <c r="E5" s="5">
        <f t="shared" si="0"/>
        <v>911.75999999999988</v>
      </c>
    </row>
    <row r="6" spans="1:5" ht="16.5" thickBot="1" x14ac:dyDescent="0.3">
      <c r="A6" s="7" t="s">
        <v>9</v>
      </c>
      <c r="B6" s="8"/>
      <c r="C6" s="8"/>
      <c r="D6" s="9">
        <f>11+5.8+7+7.2+363.8</f>
        <v>394.8</v>
      </c>
      <c r="E6" s="10">
        <f t="shared" si="0"/>
        <v>394.8</v>
      </c>
    </row>
    <row r="7" spans="1:5" ht="16.5" thickBot="1" x14ac:dyDescent="0.3">
      <c r="A7" s="11"/>
      <c r="B7" s="12"/>
      <c r="C7" s="12"/>
      <c r="D7" s="13" t="s">
        <v>10</v>
      </c>
      <c r="E7" s="14">
        <f>SUM(E2:E6)</f>
        <v>1983.4399999999998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Martinelli</dc:creator>
  <cp:lastModifiedBy>Patrizia Martinelli</cp:lastModifiedBy>
  <dcterms:created xsi:type="dcterms:W3CDTF">2025-08-26T14:00:54Z</dcterms:created>
  <dcterms:modified xsi:type="dcterms:W3CDTF">2025-08-26T14:03:54Z</dcterms:modified>
</cp:coreProperties>
</file>